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5480" windowHeight="6135"/>
  </bookViews>
  <sheets>
    <sheet name="緑のセルにおご入力いただき、メールにてご送付ください。" sheetId="1" r:id="rId1"/>
  </sheets>
  <definedNames>
    <definedName name="_xlnm.Print_Area" localSheetId="0">'緑のセルにおご入力いただき、メールにてご送付ください。'!$B$1:$H$56</definedName>
  </definedNames>
  <calcPr calcId="145621"/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36" i="1" l="1"/>
  <c r="C16" i="1" s="1"/>
</calcChain>
</file>

<file path=xl/sharedStrings.xml><?xml version="1.0" encoding="utf-8"?>
<sst xmlns="http://schemas.openxmlformats.org/spreadsheetml/2006/main" count="59" uniqueCount="45">
  <si>
    <t>発注年月日</t>
    <rPh sb="0" eb="2">
      <t>ハッチュウ</t>
    </rPh>
    <rPh sb="2" eb="5">
      <t>ネンガッピ</t>
    </rPh>
    <phoneticPr fontId="2"/>
  </si>
  <si>
    <t>商品名</t>
    <rPh sb="0" eb="2">
      <t>ショウヒン</t>
    </rPh>
    <rPh sb="2" eb="3">
      <t>メイ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</si>
  <si>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</si>
  <si>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</si>
  <si>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</si>
  <si>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合計金額</t>
    <rPh sb="0" eb="2">
      <t>ゴウケイ</t>
    </rPh>
    <rPh sb="2" eb="4">
      <t>キンガク</t>
    </rPh>
    <phoneticPr fontId="2"/>
  </si>
  <si>
    <t>注文書</t>
    <rPh sb="0" eb="3">
      <t>チュウモンショ</t>
    </rPh>
    <phoneticPr fontId="2"/>
  </si>
  <si>
    <t>個</t>
    <rPh sb="0" eb="1">
      <t>コ</t>
    </rPh>
    <phoneticPr fontId="2"/>
  </si>
  <si>
    <t>トルマリンピュアシャンプー 300ml</t>
    <phoneticPr fontId="2"/>
  </si>
  <si>
    <t>トルマリンピュアコンディショナー 300ml</t>
    <phoneticPr fontId="2"/>
  </si>
  <si>
    <t>トルマリンピュアシャンプー詰替用 300ml</t>
    <rPh sb="13" eb="15">
      <t>ツメカ</t>
    </rPh>
    <rPh sb="15" eb="16">
      <t>ヨウ</t>
    </rPh>
    <phoneticPr fontId="2"/>
  </si>
  <si>
    <t>トルマリンピュアコンディショナー詰替用 300ml</t>
    <rPh sb="16" eb="18">
      <t>ツメカ</t>
    </rPh>
    <rPh sb="18" eb="19">
      <t>ヨウ</t>
    </rPh>
    <phoneticPr fontId="2"/>
  </si>
  <si>
    <t>コメント欄</t>
    <rPh sb="4" eb="5">
      <t>ラン</t>
    </rPh>
    <phoneticPr fontId="2"/>
  </si>
  <si>
    <t>(ご質問・ご意見等)</t>
    <rPh sb="2" eb="4">
      <t>シツモン</t>
    </rPh>
    <rPh sb="6" eb="8">
      <t>イケン</t>
    </rPh>
    <rPh sb="8" eb="9">
      <t>ナド</t>
    </rPh>
    <phoneticPr fontId="2"/>
  </si>
  <si>
    <t xml:space="preserve">お支払方法及び
手数料について
</t>
    <rPh sb="1" eb="3">
      <t>シハライ</t>
    </rPh>
    <rPh sb="3" eb="5">
      <t>ホウホウ</t>
    </rPh>
    <rPh sb="5" eb="6">
      <t>オヨ</t>
    </rPh>
    <rPh sb="8" eb="11">
      <t>テスウリョウ</t>
    </rPh>
    <phoneticPr fontId="2"/>
  </si>
  <si>
    <r>
      <t xml:space="preserve">ﾌﾘｶﾞﾅ </t>
    </r>
    <r>
      <rPr>
        <sz val="11"/>
        <color rgb="FFFF0000"/>
        <rFont val="ＭＳ Ｐゴシック"/>
        <family val="3"/>
        <charset val="128"/>
      </rPr>
      <t>※</t>
    </r>
    <phoneticPr fontId="2"/>
  </si>
  <si>
    <r>
      <t>お名前　</t>
    </r>
    <r>
      <rPr>
        <sz val="11"/>
        <color rgb="FFFF0000"/>
        <rFont val="ＭＳ Ｐゴシック"/>
        <family val="3"/>
        <charset val="128"/>
      </rPr>
      <t>※</t>
    </r>
    <rPh sb="1" eb="3">
      <t>ナマエ</t>
    </rPh>
    <phoneticPr fontId="2"/>
  </si>
  <si>
    <r>
      <t>郵便番号　</t>
    </r>
    <r>
      <rPr>
        <sz val="11"/>
        <color rgb="FFFF0000"/>
        <rFont val="ＭＳ Ｐゴシック"/>
        <family val="3"/>
        <charset val="128"/>
      </rPr>
      <t>※</t>
    </r>
    <rPh sb="0" eb="4">
      <t>ユウビンバンゴウ</t>
    </rPh>
    <phoneticPr fontId="2"/>
  </si>
  <si>
    <r>
      <t>住所　</t>
    </r>
    <r>
      <rPr>
        <sz val="11"/>
        <color rgb="FFFF0000"/>
        <rFont val="ＭＳ Ｐゴシック"/>
        <family val="3"/>
        <charset val="128"/>
      </rPr>
      <t>※</t>
    </r>
    <rPh sb="0" eb="2">
      <t>ジュウショ</t>
    </rPh>
    <phoneticPr fontId="2"/>
  </si>
  <si>
    <r>
      <t>お支払方法　</t>
    </r>
    <r>
      <rPr>
        <sz val="11"/>
        <color rgb="FFFF0000"/>
        <rFont val="ＭＳ Ｐゴシック"/>
        <family val="3"/>
        <charset val="128"/>
      </rPr>
      <t>※</t>
    </r>
    <rPh sb="1" eb="3">
      <t>シハライ</t>
    </rPh>
    <rPh sb="3" eb="5">
      <t>ホウホウ</t>
    </rPh>
    <phoneticPr fontId="2"/>
  </si>
  <si>
    <r>
      <rPr>
        <sz val="9"/>
        <color rgb="FFFF0000"/>
        <rFont val="ＭＳ Ｐゴシック"/>
        <family val="3"/>
        <charset val="128"/>
      </rPr>
      <t>※</t>
    </r>
    <r>
      <rPr>
        <sz val="9"/>
        <rFont val="ＭＳ Ｐゴシック"/>
        <family val="3"/>
        <charset val="128"/>
      </rPr>
      <t>　は、入力必須項目です。必ずご記入ください。</t>
    </r>
    <rPh sb="4" eb="6">
      <t>ニュウリョク</t>
    </rPh>
    <rPh sb="6" eb="8">
      <t>ヒッス</t>
    </rPh>
    <rPh sb="8" eb="10">
      <t>コウモク</t>
    </rPh>
    <rPh sb="13" eb="14">
      <t>カナラ</t>
    </rPh>
    <rPh sb="16" eb="18">
      <t>キニュウ</t>
    </rPh>
    <phoneticPr fontId="2"/>
  </si>
  <si>
    <t>代引・銀行振込・郵便振替がご利用いただけます。※詳細は下記の「お支払方法及び手数料について」をお読みください。</t>
    <rPh sb="0" eb="2">
      <t>ダイビ</t>
    </rPh>
    <rPh sb="3" eb="5">
      <t>ギンコウ</t>
    </rPh>
    <rPh sb="5" eb="7">
      <t>フリコミ</t>
    </rPh>
    <rPh sb="8" eb="10">
      <t>ユウビン</t>
    </rPh>
    <rPh sb="10" eb="12">
      <t>フリカエ</t>
    </rPh>
    <rPh sb="14" eb="16">
      <t>リヨウ</t>
    </rPh>
    <rPh sb="24" eb="26">
      <t>ショウサイ</t>
    </rPh>
    <rPh sb="27" eb="29">
      <t>カキ</t>
    </rPh>
    <rPh sb="32" eb="34">
      <t>シハライ</t>
    </rPh>
    <rPh sb="34" eb="36">
      <t>ホウホウ</t>
    </rPh>
    <rPh sb="36" eb="37">
      <t>オヨ</t>
    </rPh>
    <rPh sb="38" eb="41">
      <t>テスウリョウ</t>
    </rPh>
    <rPh sb="48" eb="49">
      <t>ヨ</t>
    </rPh>
    <phoneticPr fontId="2"/>
  </si>
  <si>
    <t>トライアルセット
トルマリンピュアシャンプー＆コンディショナー　各30ml</t>
    <phoneticPr fontId="2"/>
  </si>
  <si>
    <t>パウダリィソープ　2.5kg</t>
    <phoneticPr fontId="2"/>
  </si>
  <si>
    <t>ランドリーソープ　1000ml</t>
    <phoneticPr fontId="2"/>
  </si>
  <si>
    <t>ハンドメイド　ピュアソープ　　70g</t>
    <phoneticPr fontId="2"/>
  </si>
  <si>
    <t>ピュアソープ　固形せっけん　【浴用】　100g</t>
    <phoneticPr fontId="2"/>
  </si>
  <si>
    <t>ピュアソープ　固形せっけん　【洗顔用】　100g</t>
    <phoneticPr fontId="2"/>
  </si>
  <si>
    <t>オカピのメッセージカード 5枚1セット</t>
    <rPh sb="14" eb="15">
      <t>マイ</t>
    </rPh>
    <phoneticPr fontId="2"/>
  </si>
  <si>
    <t>ｾｯﾄ</t>
    <phoneticPr fontId="2"/>
  </si>
  <si>
    <t>アンナトゥモール有限会社</t>
  </si>
  <si>
    <t>東京都世田谷区上馬2-6-6　TEL03-3422-4980　FAX03-3422-4979</t>
  </si>
  <si>
    <t>e-mail　info@annatumoru.co.jp</t>
  </si>
  <si>
    <t>【URL】http://www.annatumoru.co.jp/</t>
  </si>
  <si>
    <r>
      <t>▼お支払方法について
　●代引き決済（佐川急便）・・・商品お届けの際に、配達員に商品代金と
　　　　　　　　　　　　　　　　　　　　代引き手数料＋送料をお支払いいただきます。
　　※代引き手数料 　１万円以下 ・・・・・・３００円(税抜価格)
　　　　　　　　　　　　　 ３万円以下 ・・・・・・４００円(税抜価格)
　　　　　　　　　　　　 １０万円以下 ・・・・・・６００円(税抜価格)
　●銀行振り込み、郵便振替・・・発送の際に振込案内を同封致しますので、
　　　　　　　　　　　　　　　　　　　　内容を確認後、ご入金ください。　
　　※手数料はお客様のご負担となります。
▼送料について・・・全国各地への発送も承ります。
　　※発送料は地域により異なります。梱包発送料は数により若干異なります。
　・東北 ,信越,関東,北陸,中部・・・・600円　【ご注文金額5,000円以上ご注文の方は送料無料】
　・関西,中国,四国,北海道,九州・・・700円　【ご注文金額6,000円以上ご注文の方は送料無料】
　・沖縄,一部地域,離島・・・・・・・・1,300円　【ご注文金額12,000円以上ご注文の方は送料無料】
　</t>
    </r>
    <r>
      <rPr>
        <sz val="10"/>
        <rFont val="ＭＳ Ｐゴシック"/>
        <family val="3"/>
        <charset val="128"/>
      </rPr>
      <t>※ここ最近の原油高等の影響を受け、誠に不本意ながら2014年10月より送料を若干変更させていただきました。
　　何卒ご理解くださいますよう、よろしくお願い申し上げます。</t>
    </r>
    <r>
      <rPr>
        <sz val="12"/>
        <rFont val="ＭＳ Ｐゴシック"/>
        <family val="3"/>
        <charset val="128"/>
      </rPr>
      <t xml:space="preserve">
</t>
    </r>
    <rPh sb="118" eb="119">
      <t>ヌ</t>
    </rPh>
    <rPh sb="155" eb="156">
      <t>ヌ</t>
    </rPh>
    <rPh sb="192" eb="193">
      <t>ヌ</t>
    </rPh>
    <rPh sb="385" eb="387">
      <t>チュウモン</t>
    </rPh>
    <rPh sb="387" eb="389">
      <t>キンガク</t>
    </rPh>
    <rPh sb="436" eb="438">
      <t>チュウモン</t>
    </rPh>
    <rPh sb="438" eb="440">
      <t>キンガク</t>
    </rPh>
    <rPh sb="489" eb="491">
      <t>チュウモン</t>
    </rPh>
    <rPh sb="491" eb="493">
      <t>キンガク</t>
    </rPh>
    <phoneticPr fontId="2"/>
  </si>
  <si>
    <t>金額（税抜価格）</t>
    <rPh sb="0" eb="2">
      <t>キンガク</t>
    </rPh>
    <rPh sb="3" eb="5">
      <t>ゼイヌキ</t>
    </rPh>
    <rPh sb="5" eb="7">
      <t>カカク</t>
    </rPh>
    <phoneticPr fontId="2"/>
  </si>
  <si>
    <t>合計金額
(税抜価格)</t>
    <rPh sb="0" eb="2">
      <t>ゴウケイ</t>
    </rPh>
    <rPh sb="2" eb="4">
      <t>キンガク</t>
    </rPh>
    <rPh sb="6" eb="8">
      <t>ゼイヌキ</t>
    </rPh>
    <rPh sb="8" eb="10">
      <t>カカク</t>
    </rPh>
    <phoneticPr fontId="2"/>
  </si>
  <si>
    <r>
      <t>電話番号　</t>
    </r>
    <r>
      <rPr>
        <sz val="11"/>
        <color rgb="FFFF0000"/>
        <rFont val="ＭＳ Ｐゴシック"/>
        <family val="3"/>
        <charset val="128"/>
      </rPr>
      <t>※</t>
    </r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</si>
  <si>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</si>
  <si>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ナチュラルシャンプー 300ml</t>
    <phoneticPr fontId="2"/>
  </si>
  <si>
    <t>ナチュラルシャンプー詰替用 300ml</t>
    <rPh sb="10" eb="12">
      <t>ツメカ</t>
    </rPh>
    <rPh sb="12" eb="13">
      <t>ヨウ</t>
    </rPh>
    <phoneticPr fontId="2"/>
  </si>
  <si>
    <t>ナチュラルコンディショナー 300ml</t>
    <phoneticPr fontId="2"/>
  </si>
  <si>
    <t>ナチュラルコンディショナー詰替用 300ml</t>
    <rPh sb="13" eb="15">
      <t>ツメカ</t>
    </rPh>
    <rPh sb="15" eb="16">
      <t>ヨウ</t>
    </rPh>
    <phoneticPr fontId="2"/>
  </si>
  <si>
    <t>トライアルセット
ナチュラルシャンプー＆コンディショナー　各30ml</t>
    <phoneticPr fontId="2"/>
  </si>
  <si>
    <t xml:space="preserve"> 年　　月　　日</t>
    <rPh sb="1" eb="2">
      <t>ネン</t>
    </rPh>
    <rPh sb="4" eb="5">
      <t>ガツ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</si>
</sst>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円&quot;"/>
    <numFmt numFmtId="177" formatCode="[$-411]ggge&quot;年&quot;m&quot;月&quot;d&quot;日&quot;;@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center" vertical="center"/>
    </xf>
    <xf numFmtId="38" fontId="6" fillId="0" borderId="3" xfId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38" fontId="3" fillId="4" borderId="2" xfId="1" applyFont="1" applyFill="1" applyBorder="1" applyAlignment="1" applyProtection="1">
      <alignment horizontal="right" vertical="center"/>
      <protection locked="0"/>
    </xf>
    <xf numFmtId="38" fontId="3" fillId="4" borderId="1" xfId="1" applyFont="1" applyFill="1" applyBorder="1" applyAlignment="1" applyProtection="1">
      <alignment horizontal="right" vertical="center"/>
      <protection locked="0"/>
    </xf>
    <xf numFmtId="0" fontId="4" fillId="3" borderId="10" xfId="0" applyFont="1" applyFill="1" applyBorder="1" applyAlignment="1">
      <alignment horizontal="distributed" vertical="center" justifyLastLine="1"/>
    </xf>
    <xf numFmtId="0" fontId="3" fillId="3" borderId="8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0" fillId="3" borderId="22" xfId="0" applyFont="1" applyFill="1" applyBorder="1" applyAlignment="1">
      <alignment horizontal="right" vertical="center"/>
    </xf>
    <xf numFmtId="0" fontId="0" fillId="3" borderId="6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 indent="2"/>
    </xf>
    <xf numFmtId="38" fontId="3" fillId="4" borderId="4" xfId="1" applyFont="1" applyFill="1" applyBorder="1" applyAlignment="1" applyProtection="1">
      <alignment horizontal="right" vertical="center"/>
      <protection locked="0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 indent="1"/>
    </xf>
    <xf numFmtId="0" fontId="13" fillId="0" borderId="0" xfId="2" applyBorder="1" applyAlignment="1">
      <alignment horizontal="left" vertical="center" indent="1"/>
    </xf>
    <xf numFmtId="0" fontId="4" fillId="2" borderId="11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 applyProtection="1">
      <alignment horizontal="left" vertical="center"/>
      <protection locked="0"/>
    </xf>
    <xf numFmtId="0" fontId="3" fillId="4" borderId="28" xfId="0" applyFont="1" applyFill="1" applyBorder="1" applyAlignment="1" applyProtection="1">
      <alignment horizontal="left" vertical="center"/>
      <protection locked="0"/>
    </xf>
    <xf numFmtId="0" fontId="3" fillId="4" borderId="29" xfId="0" applyFont="1" applyFill="1" applyBorder="1" applyAlignment="1" applyProtection="1">
      <alignment horizontal="left" vertical="center"/>
      <protection locked="0"/>
    </xf>
    <xf numFmtId="0" fontId="3" fillId="4" borderId="24" xfId="0" applyFont="1" applyFill="1" applyBorder="1" applyAlignment="1" applyProtection="1">
      <alignment horizontal="left" vertical="center"/>
      <protection locked="0"/>
    </xf>
    <xf numFmtId="0" fontId="3" fillId="4" borderId="25" xfId="0" applyFont="1" applyFill="1" applyBorder="1" applyAlignment="1" applyProtection="1">
      <alignment horizontal="left" vertical="center"/>
      <protection locked="0"/>
    </xf>
    <xf numFmtId="0" fontId="3" fillId="4" borderId="26" xfId="0" applyFont="1" applyFill="1" applyBorder="1" applyAlignment="1" applyProtection="1">
      <alignment horizontal="left" vertical="center"/>
      <protection locked="0"/>
    </xf>
    <xf numFmtId="0" fontId="8" fillId="0" borderId="27" xfId="0" applyFont="1" applyBorder="1" applyAlignment="1">
      <alignment horizontal="left" vertical="center" indent="1" shrinkToFit="1"/>
    </xf>
    <xf numFmtId="0" fontId="8" fillId="0" borderId="28" xfId="0" applyFont="1" applyBorder="1" applyAlignment="1">
      <alignment horizontal="left" vertical="center" indent="1" shrinkToFit="1"/>
    </xf>
    <xf numFmtId="0" fontId="8" fillId="0" borderId="29" xfId="0" applyFont="1" applyBorder="1" applyAlignment="1">
      <alignment horizontal="left" vertical="center" indent="1" shrinkToFit="1"/>
    </xf>
    <xf numFmtId="0" fontId="0" fillId="3" borderId="38" xfId="0" applyFont="1" applyFill="1" applyBorder="1" applyAlignment="1">
      <alignment horizontal="right" vertical="center"/>
    </xf>
    <xf numFmtId="0" fontId="0" fillId="3" borderId="39" xfId="0" applyFont="1" applyFill="1" applyBorder="1" applyAlignment="1">
      <alignment horizontal="right" vertical="center"/>
    </xf>
    <xf numFmtId="0" fontId="0" fillId="4" borderId="43" xfId="0" applyFill="1" applyBorder="1" applyAlignment="1" applyProtection="1">
      <alignment vertical="top"/>
      <protection locked="0"/>
    </xf>
    <xf numFmtId="0" fontId="0" fillId="4" borderId="44" xfId="0" applyFill="1" applyBorder="1" applyAlignment="1" applyProtection="1">
      <alignment vertical="top"/>
      <protection locked="0"/>
    </xf>
    <xf numFmtId="0" fontId="0" fillId="4" borderId="45" xfId="0" applyFill="1" applyBorder="1" applyAlignment="1" applyProtection="1">
      <alignment vertical="top"/>
      <protection locked="0"/>
    </xf>
    <xf numFmtId="0" fontId="0" fillId="4" borderId="14" xfId="0" applyFill="1" applyBorder="1" applyAlignment="1" applyProtection="1">
      <alignment vertical="top"/>
      <protection locked="0"/>
    </xf>
    <xf numFmtId="0" fontId="0" fillId="4" borderId="0" xfId="0" applyFill="1" applyBorder="1" applyAlignment="1" applyProtection="1">
      <alignment vertical="top"/>
      <protection locked="0"/>
    </xf>
    <xf numFmtId="0" fontId="0" fillId="4" borderId="15" xfId="0" applyFill="1" applyBorder="1" applyAlignment="1" applyProtection="1">
      <alignment vertical="top"/>
      <protection locked="0"/>
    </xf>
    <xf numFmtId="0" fontId="0" fillId="4" borderId="16" xfId="0" applyFill="1" applyBorder="1" applyAlignment="1" applyProtection="1">
      <alignment vertical="top"/>
      <protection locked="0"/>
    </xf>
    <xf numFmtId="0" fontId="0" fillId="4" borderId="17" xfId="0" applyFill="1" applyBorder="1" applyAlignment="1" applyProtection="1">
      <alignment vertical="top"/>
      <protection locked="0"/>
    </xf>
    <xf numFmtId="0" fontId="0" fillId="4" borderId="18" xfId="0" applyFill="1" applyBorder="1" applyAlignment="1" applyProtection="1">
      <alignment vertical="top"/>
      <protection locked="0"/>
    </xf>
    <xf numFmtId="49" fontId="3" fillId="0" borderId="32" xfId="0" applyNumberFormat="1" applyFont="1" applyBorder="1" applyAlignment="1">
      <alignment horizontal="left" vertical="center" indent="1"/>
    </xf>
    <xf numFmtId="49" fontId="3" fillId="0" borderId="33" xfId="0" applyNumberFormat="1" applyFont="1" applyBorder="1" applyAlignment="1">
      <alignment horizontal="left" vertical="center" indent="1"/>
    </xf>
    <xf numFmtId="49" fontId="3" fillId="0" borderId="32" xfId="0" applyNumberFormat="1" applyFont="1" applyBorder="1" applyAlignment="1">
      <alignment horizontal="left" vertical="center" wrapText="1" indent="1"/>
    </xf>
    <xf numFmtId="49" fontId="3" fillId="0" borderId="33" xfId="0" applyNumberFormat="1" applyFont="1" applyBorder="1" applyAlignment="1">
      <alignment horizontal="left" vertical="center" wrapText="1" inden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49" fontId="3" fillId="0" borderId="36" xfId="0" applyNumberFormat="1" applyFont="1" applyBorder="1" applyAlignment="1">
      <alignment horizontal="left" vertical="center" indent="1"/>
    </xf>
    <xf numFmtId="49" fontId="3" fillId="0" borderId="37" xfId="0" applyNumberFormat="1" applyFont="1" applyBorder="1" applyAlignment="1">
      <alignment horizontal="left" vertical="center" indent="1"/>
    </xf>
    <xf numFmtId="0" fontId="4" fillId="2" borderId="19" xfId="0" applyFont="1" applyFill="1" applyBorder="1" applyAlignment="1">
      <alignment horizontal="distributed" vertical="center" justifyLastLine="1"/>
    </xf>
    <xf numFmtId="0" fontId="4" fillId="2" borderId="20" xfId="0" applyFont="1" applyFill="1" applyBorder="1" applyAlignment="1">
      <alignment horizontal="distributed" vertical="center" justifyLastLine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49" fontId="3" fillId="0" borderId="30" xfId="0" applyNumberFormat="1" applyFont="1" applyBorder="1" applyAlignment="1">
      <alignment horizontal="left" vertical="center" indent="1"/>
    </xf>
    <xf numFmtId="49" fontId="3" fillId="0" borderId="31" xfId="0" applyNumberFormat="1" applyFont="1" applyBorder="1" applyAlignment="1">
      <alignment horizontal="left" vertical="center" indent="1"/>
    </xf>
    <xf numFmtId="0" fontId="4" fillId="2" borderId="34" xfId="0" applyFont="1" applyFill="1" applyBorder="1" applyAlignment="1">
      <alignment horizontal="center" vertical="center" justifyLastLine="1"/>
    </xf>
    <xf numFmtId="0" fontId="4" fillId="2" borderId="35" xfId="0" applyFont="1" applyFill="1" applyBorder="1" applyAlignment="1">
      <alignment horizontal="center" vertical="center" justifyLastLine="1"/>
    </xf>
    <xf numFmtId="0" fontId="7" fillId="0" borderId="21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9" fillId="4" borderId="27" xfId="0" applyFont="1" applyFill="1" applyBorder="1" applyAlignment="1" applyProtection="1">
      <alignment horizontal="left" vertical="center"/>
      <protection locked="0"/>
    </xf>
    <xf numFmtId="0" fontId="9" fillId="4" borderId="28" xfId="0" applyFont="1" applyFill="1" applyBorder="1" applyAlignment="1" applyProtection="1">
      <alignment horizontal="left" vertical="center"/>
      <protection locked="0"/>
    </xf>
    <xf numFmtId="0" fontId="9" fillId="4" borderId="29" xfId="0" applyFont="1" applyFill="1" applyBorder="1" applyAlignment="1" applyProtection="1">
      <alignment horizontal="left" vertical="center"/>
      <protection locked="0"/>
    </xf>
    <xf numFmtId="0" fontId="3" fillId="4" borderId="27" xfId="0" applyFont="1" applyFill="1" applyBorder="1" applyAlignment="1" applyProtection="1">
      <alignment horizontal="left" vertical="top"/>
      <protection locked="0"/>
    </xf>
    <xf numFmtId="0" fontId="3" fillId="4" borderId="28" xfId="0" applyFont="1" applyFill="1" applyBorder="1" applyAlignment="1" applyProtection="1">
      <alignment horizontal="left" vertical="top"/>
      <protection locked="0"/>
    </xf>
    <xf numFmtId="0" fontId="3" fillId="4" borderId="29" xfId="0" applyFont="1" applyFill="1" applyBorder="1" applyAlignment="1" applyProtection="1">
      <alignment horizontal="left" vertical="top"/>
      <protection locked="0"/>
    </xf>
    <xf numFmtId="177" fontId="3" fillId="4" borderId="7" xfId="0" applyNumberFormat="1" applyFont="1" applyFill="1" applyBorder="1" applyAlignment="1" applyProtection="1">
      <alignment horizontal="right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CC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153329</xdr:colOff>
      <xdr:row>46</xdr:row>
      <xdr:rowOff>114301</xdr:rowOff>
    </xdr:from>
    <xdr:to>
      <xdr:col>8</xdr:col>
      <xdr:colOff>4647</xdr:colOff>
      <xdr:row>49</xdr:row>
      <xdr:rowOff>158171</xdr:rowOff>
    </xdr:to>
    <xdr:pic>
      <xdr:nvPicPr>
        <xdr:cNvPr id="6" name="図 5" descr="http://aa1768mimw.smartrelease.jp/images/bg_fooe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29" y="16395081"/>
          <a:ext cx="8140391" cy="5596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8</xdr:col>
      <xdr:colOff>0</xdr:colOff>
      <xdr:row>2</xdr:row>
      <xdr:rowOff>214356</xdr:rowOff>
    </xdr:to>
    <xdr:pic>
      <xdr:nvPicPr>
        <xdr:cNvPr id="7" name="図 6" descr="http://aa1768mimw.smartrelease.jp/images/bg_head_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54" y="0"/>
          <a:ext cx="8126219" cy="55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nnatumoru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54"/>
  <sheetViews>
    <sheetView tabSelected="1" view="pageBreakPreview" zoomScaleNormal="100" zoomScaleSheetLayoutView="100" workbookViewId="0"/>
  </sheetViews>
  <sheetFormatPr defaultRowHeight="13.5"/>
  <cols>
    <col min="1" max="1" width="2" customWidth="1"/>
    <col min="2" max="2" width="17.75" customWidth="1"/>
    <col min="3" max="3" width="42.875" bestFit="1" customWidth="1"/>
    <col min="4" max="4" width="8.625" customWidth="1"/>
    <col min="5" max="5" width="7.125" customWidth="1"/>
    <col min="6" max="6" width="10.75" customWidth="1"/>
    <col min="7" max="7" width="18.625" customWidth="1"/>
    <col min="8" max="8" width="1.125" customWidth="1"/>
  </cols>
  <sheetData>
    <row r="3" spans="2:7" ht="20.25" customHeight="1" thickBot="1"/>
    <row r="4" spans="2:7" ht="43.5" thickTop="1" thickBot="1">
      <c r="B4" s="63" t="s">
        <v>6</v>
      </c>
      <c r="C4" s="63"/>
      <c r="D4" s="64"/>
      <c r="E4" s="57" t="s">
        <v>0</v>
      </c>
      <c r="F4" s="58"/>
      <c r="G4" s="71" t="s">
        <v>44</v>
      </c>
    </row>
    <row r="5" spans="2:7" ht="15.75" thickTop="1" thickBot="1">
      <c r="C5" s="1"/>
      <c r="D5" s="1"/>
      <c r="E5" s="1"/>
      <c r="F5" s="1"/>
      <c r="G5" s="1"/>
    </row>
    <row r="6" spans="2:7" ht="14.25" customHeight="1">
      <c r="B6" s="17" t="s">
        <v>15</v>
      </c>
      <c r="C6" s="29"/>
      <c r="D6" s="30"/>
      <c r="E6" s="30"/>
      <c r="F6" s="30"/>
      <c r="G6" s="31"/>
    </row>
    <row r="7" spans="2:7" ht="39.75" customHeight="1" thickBot="1">
      <c r="B7" s="18" t="s">
        <v>16</v>
      </c>
      <c r="C7" s="65"/>
      <c r="D7" s="66"/>
      <c r="E7" s="66"/>
      <c r="F7" s="66"/>
      <c r="G7" s="67"/>
    </row>
    <row r="8" spans="2:7" ht="20.100000000000001" customHeight="1">
      <c r="B8" s="17" t="s">
        <v>17</v>
      </c>
      <c r="C8" s="29"/>
      <c r="D8" s="30"/>
      <c r="E8" s="30"/>
      <c r="F8" s="30"/>
      <c r="G8" s="31"/>
    </row>
    <row r="9" spans="2:7" ht="48.75" customHeight="1" thickBot="1">
      <c r="B9" s="18" t="s">
        <v>18</v>
      </c>
      <c r="C9" s="68"/>
      <c r="D9" s="69"/>
      <c r="E9" s="69"/>
      <c r="F9" s="69"/>
      <c r="G9" s="70"/>
    </row>
    <row r="10" spans="2:7" ht="20.100000000000001" customHeight="1">
      <c r="B10" s="19" t="s">
        <v>37</v>
      </c>
      <c r="C10" s="29"/>
      <c r="D10" s="30"/>
      <c r="E10" s="30"/>
      <c r="F10" s="30"/>
      <c r="G10" s="31"/>
    </row>
    <row r="11" spans="2:7" ht="20.100000000000001" customHeight="1" thickBot="1">
      <c r="B11" s="18" t="s">
        <v>38</v>
      </c>
      <c r="C11" s="26"/>
      <c r="D11" s="27"/>
      <c r="E11" s="27"/>
      <c r="F11" s="27"/>
      <c r="G11" s="28"/>
    </row>
    <row r="12" spans="2:7" ht="20.100000000000001" customHeight="1">
      <c r="B12" s="35" t="s">
        <v>19</v>
      </c>
      <c r="C12" s="29"/>
      <c r="D12" s="30"/>
      <c r="E12" s="30"/>
      <c r="F12" s="30"/>
      <c r="G12" s="31"/>
    </row>
    <row r="13" spans="2:7" ht="20.100000000000001" customHeight="1" thickBot="1">
      <c r="B13" s="36"/>
      <c r="C13" s="32" t="s">
        <v>21</v>
      </c>
      <c r="D13" s="33"/>
      <c r="E13" s="33"/>
      <c r="F13" s="33"/>
      <c r="G13" s="34"/>
    </row>
    <row r="14" spans="2:7" ht="20.100000000000001" customHeight="1">
      <c r="B14" s="20" t="s">
        <v>20</v>
      </c>
      <c r="C14" s="1"/>
    </row>
    <row r="15" spans="2:7" ht="9.9499999999999993" customHeight="1" thickBot="1">
      <c r="B15" s="1"/>
      <c r="C15" s="1"/>
      <c r="D15" s="1"/>
      <c r="E15" s="1"/>
      <c r="F15" s="1"/>
      <c r="G15" s="1"/>
    </row>
    <row r="16" spans="2:7" ht="39.950000000000003" customHeight="1" thickBot="1">
      <c r="B16" s="25" t="s">
        <v>36</v>
      </c>
      <c r="C16" s="4">
        <f>G36</f>
        <v>0</v>
      </c>
      <c r="D16" s="1"/>
      <c r="E16" s="1"/>
      <c r="F16" s="1"/>
      <c r="G16" s="1"/>
    </row>
    <row r="17" spans="2:7" ht="9.9499999999999993" customHeight="1">
      <c r="B17" s="1"/>
      <c r="C17" s="1"/>
      <c r="D17" s="1"/>
      <c r="E17" s="1"/>
      <c r="F17" s="1"/>
      <c r="G17" s="1"/>
    </row>
    <row r="18" spans="2:7" ht="9.9499999999999993" customHeight="1" thickBot="1">
      <c r="B18" s="1"/>
      <c r="C18" s="1"/>
      <c r="D18" s="1"/>
      <c r="E18" s="1"/>
      <c r="F18" s="1"/>
      <c r="G18" s="1"/>
    </row>
    <row r="19" spans="2:7" ht="24.95" customHeight="1" thickBot="1">
      <c r="B19" s="61" t="s">
        <v>1</v>
      </c>
      <c r="C19" s="62"/>
      <c r="D19" s="9" t="s">
        <v>3</v>
      </c>
      <c r="E19" s="9" t="s">
        <v>2</v>
      </c>
      <c r="F19" s="9" t="s">
        <v>4</v>
      </c>
      <c r="G19" s="10" t="s">
        <v>35</v>
      </c>
    </row>
    <row r="20" spans="2:7" ht="21" customHeight="1" thickTop="1">
      <c r="B20" s="59" t="s">
        <v>39</v>
      </c>
      <c r="C20" s="60"/>
      <c r="D20" s="12"/>
      <c r="E20" s="6" t="s">
        <v>7</v>
      </c>
      <c r="F20" s="3">
        <v>2000</v>
      </c>
      <c r="G20" s="3" t="str">
        <f>IF(D20*F20 = 0,"",D20*F20)</f>
        <v/>
      </c>
    </row>
    <row r="21" spans="2:7" ht="21" customHeight="1">
      <c r="B21" s="46" t="s">
        <v>40</v>
      </c>
      <c r="C21" s="47"/>
      <c r="D21" s="13"/>
      <c r="E21" s="7" t="s">
        <v>7</v>
      </c>
      <c r="F21" s="3">
        <v>1900</v>
      </c>
      <c r="G21" s="3" t="str">
        <f t="shared" ref="G21:G35" si="0">IF(D21*F21 = 0,"",D21*F21)</f>
        <v/>
      </c>
    </row>
    <row r="22" spans="2:7" ht="21" customHeight="1">
      <c r="B22" s="46" t="s">
        <v>41</v>
      </c>
      <c r="C22" s="47"/>
      <c r="D22" s="13"/>
      <c r="E22" s="7" t="s">
        <v>7</v>
      </c>
      <c r="F22" s="3">
        <v>2000</v>
      </c>
      <c r="G22" s="3" t="str">
        <f t="shared" si="0"/>
        <v/>
      </c>
    </row>
    <row r="23" spans="2:7" ht="21" customHeight="1">
      <c r="B23" s="46" t="s">
        <v>42</v>
      </c>
      <c r="C23" s="47"/>
      <c r="D23" s="13"/>
      <c r="E23" s="7" t="s">
        <v>7</v>
      </c>
      <c r="F23" s="3">
        <v>1900</v>
      </c>
      <c r="G23" s="3" t="str">
        <f t="shared" si="0"/>
        <v/>
      </c>
    </row>
    <row r="24" spans="2:7" ht="21" customHeight="1">
      <c r="B24" s="46" t="s">
        <v>8</v>
      </c>
      <c r="C24" s="47"/>
      <c r="D24" s="13"/>
      <c r="E24" s="7" t="s">
        <v>7</v>
      </c>
      <c r="F24" s="3">
        <v>3500</v>
      </c>
      <c r="G24" s="3" t="str">
        <f t="shared" si="0"/>
        <v/>
      </c>
    </row>
    <row r="25" spans="2:7" ht="21" customHeight="1">
      <c r="B25" s="46" t="s">
        <v>10</v>
      </c>
      <c r="C25" s="47"/>
      <c r="D25" s="13"/>
      <c r="E25" s="7" t="s">
        <v>7</v>
      </c>
      <c r="F25" s="3">
        <v>3300</v>
      </c>
      <c r="G25" s="3" t="str">
        <f t="shared" si="0"/>
        <v/>
      </c>
    </row>
    <row r="26" spans="2:7" ht="21" customHeight="1">
      <c r="B26" s="46" t="s">
        <v>9</v>
      </c>
      <c r="C26" s="47"/>
      <c r="D26" s="13"/>
      <c r="E26" s="7" t="s">
        <v>7</v>
      </c>
      <c r="F26" s="3">
        <v>3500</v>
      </c>
      <c r="G26" s="3" t="str">
        <f t="shared" si="0"/>
        <v/>
      </c>
    </row>
    <row r="27" spans="2:7" ht="21" customHeight="1">
      <c r="B27" s="46" t="s">
        <v>11</v>
      </c>
      <c r="C27" s="47"/>
      <c r="D27" s="13"/>
      <c r="E27" s="7" t="s">
        <v>7</v>
      </c>
      <c r="F27" s="3">
        <v>3300</v>
      </c>
      <c r="G27" s="3" t="str">
        <f t="shared" si="0"/>
        <v/>
      </c>
    </row>
    <row r="28" spans="2:7" ht="39.75" customHeight="1">
      <c r="B28" s="48" t="s">
        <v>43</v>
      </c>
      <c r="C28" s="49"/>
      <c r="D28" s="13"/>
      <c r="E28" s="7" t="s">
        <v>7</v>
      </c>
      <c r="F28" s="3">
        <v>600</v>
      </c>
      <c r="G28" s="3" t="str">
        <f t="shared" si="0"/>
        <v/>
      </c>
    </row>
    <row r="29" spans="2:7" ht="39.75" customHeight="1">
      <c r="B29" s="48" t="s">
        <v>22</v>
      </c>
      <c r="C29" s="49"/>
      <c r="D29" s="13"/>
      <c r="E29" s="7" t="s">
        <v>7</v>
      </c>
      <c r="F29" s="3">
        <v>1000</v>
      </c>
      <c r="G29" s="3" t="str">
        <f t="shared" si="0"/>
        <v/>
      </c>
    </row>
    <row r="30" spans="2:7" ht="21" customHeight="1">
      <c r="B30" s="46" t="s">
        <v>24</v>
      </c>
      <c r="C30" s="47"/>
      <c r="D30" s="13"/>
      <c r="E30" s="7" t="s">
        <v>7</v>
      </c>
      <c r="F30" s="3">
        <v>1500</v>
      </c>
      <c r="G30" s="3" t="str">
        <f t="shared" si="0"/>
        <v/>
      </c>
    </row>
    <row r="31" spans="2:7" ht="21" customHeight="1">
      <c r="B31" s="46" t="s">
        <v>23</v>
      </c>
      <c r="C31" s="47"/>
      <c r="D31" s="13"/>
      <c r="E31" s="7" t="s">
        <v>7</v>
      </c>
      <c r="F31" s="3">
        <v>2700</v>
      </c>
      <c r="G31" s="3" t="str">
        <f t="shared" si="0"/>
        <v/>
      </c>
    </row>
    <row r="32" spans="2:7" ht="21" customHeight="1">
      <c r="B32" s="46" t="s">
        <v>27</v>
      </c>
      <c r="C32" s="47"/>
      <c r="D32" s="13"/>
      <c r="E32" s="7" t="s">
        <v>7</v>
      </c>
      <c r="F32" s="3">
        <v>600</v>
      </c>
      <c r="G32" s="3" t="str">
        <f t="shared" si="0"/>
        <v/>
      </c>
    </row>
    <row r="33" spans="2:7" ht="21" customHeight="1">
      <c r="B33" s="46" t="s">
        <v>26</v>
      </c>
      <c r="C33" s="47"/>
      <c r="D33" s="13"/>
      <c r="E33" s="7" t="s">
        <v>7</v>
      </c>
      <c r="F33" s="3">
        <v>300</v>
      </c>
      <c r="G33" s="3" t="str">
        <f t="shared" si="0"/>
        <v/>
      </c>
    </row>
    <row r="34" spans="2:7" ht="21" customHeight="1">
      <c r="B34" s="46" t="s">
        <v>25</v>
      </c>
      <c r="C34" s="47"/>
      <c r="D34" s="13"/>
      <c r="E34" s="7" t="s">
        <v>7</v>
      </c>
      <c r="F34" s="3">
        <v>2500</v>
      </c>
      <c r="G34" s="3" t="str">
        <f t="shared" si="0"/>
        <v/>
      </c>
    </row>
    <row r="35" spans="2:7" ht="21" customHeight="1" thickBot="1">
      <c r="B35" s="53" t="s">
        <v>28</v>
      </c>
      <c r="C35" s="54"/>
      <c r="D35" s="21"/>
      <c r="E35" s="8" t="s">
        <v>29</v>
      </c>
      <c r="F35" s="3">
        <v>500</v>
      </c>
      <c r="G35" s="3" t="str">
        <f t="shared" si="0"/>
        <v/>
      </c>
    </row>
    <row r="36" spans="2:7" ht="24.95" customHeight="1" thickBot="1">
      <c r="B36" s="2"/>
      <c r="C36" s="2"/>
      <c r="D36" s="2"/>
      <c r="E36" s="55" t="s">
        <v>5</v>
      </c>
      <c r="F36" s="56"/>
      <c r="G36" s="5">
        <f>SUM(G20:G35)</f>
        <v>0</v>
      </c>
    </row>
    <row r="37" spans="2:7" ht="9.9499999999999993" customHeight="1" thickBot="1">
      <c r="B37" s="1"/>
      <c r="C37" s="1"/>
      <c r="D37" s="1"/>
      <c r="E37" s="1"/>
      <c r="F37" s="1"/>
      <c r="G37" s="1"/>
    </row>
    <row r="38" spans="2:7" ht="14.25">
      <c r="B38" s="14" t="s">
        <v>12</v>
      </c>
      <c r="C38" s="15" t="s">
        <v>13</v>
      </c>
      <c r="D38" s="15"/>
      <c r="E38" s="15"/>
      <c r="F38" s="15"/>
      <c r="G38" s="16"/>
    </row>
    <row r="39" spans="2:7">
      <c r="B39" s="37"/>
      <c r="C39" s="38"/>
      <c r="D39" s="38"/>
      <c r="E39" s="38"/>
      <c r="F39" s="38"/>
      <c r="G39" s="39"/>
    </row>
    <row r="40" spans="2:7">
      <c r="B40" s="40"/>
      <c r="C40" s="41"/>
      <c r="D40" s="41"/>
      <c r="E40" s="41"/>
      <c r="F40" s="41"/>
      <c r="G40" s="42"/>
    </row>
    <row r="41" spans="2:7">
      <c r="B41" s="40"/>
      <c r="C41" s="41"/>
      <c r="D41" s="41"/>
      <c r="E41" s="41"/>
      <c r="F41" s="41"/>
      <c r="G41" s="42"/>
    </row>
    <row r="42" spans="2:7">
      <c r="B42" s="40"/>
      <c r="C42" s="41"/>
      <c r="D42" s="41"/>
      <c r="E42" s="41"/>
      <c r="F42" s="41"/>
      <c r="G42" s="42"/>
    </row>
    <row r="43" spans="2:7" ht="14.25" thickBot="1">
      <c r="B43" s="43"/>
      <c r="C43" s="44"/>
      <c r="D43" s="44"/>
      <c r="E43" s="44"/>
      <c r="F43" s="44"/>
      <c r="G43" s="45"/>
    </row>
    <row r="44" spans="2:7" ht="14.25" thickBot="1"/>
    <row r="45" spans="2:7" ht="345" customHeight="1" thickBot="1">
      <c r="B45" s="11" t="s">
        <v>14</v>
      </c>
      <c r="C45" s="50" t="s">
        <v>34</v>
      </c>
      <c r="D45" s="51"/>
      <c r="E45" s="51"/>
      <c r="F45" s="51"/>
      <c r="G45" s="52"/>
    </row>
    <row r="51" spans="2:7">
      <c r="B51" s="23" t="s">
        <v>30</v>
      </c>
      <c r="C51" s="22"/>
      <c r="D51" s="22"/>
      <c r="E51" s="22"/>
      <c r="F51" s="22"/>
      <c r="G51" s="22"/>
    </row>
    <row r="52" spans="2:7">
      <c r="B52" s="23" t="s">
        <v>31</v>
      </c>
      <c r="C52" s="22"/>
      <c r="D52" s="22"/>
      <c r="E52" s="22"/>
      <c r="F52" s="22"/>
      <c r="G52" s="22"/>
    </row>
    <row r="53" spans="2:7">
      <c r="B53" s="23" t="s">
        <v>32</v>
      </c>
      <c r="C53" s="22"/>
      <c r="D53" s="22"/>
      <c r="E53" s="22"/>
      <c r="F53" s="22"/>
      <c r="G53" s="22"/>
    </row>
    <row r="54" spans="2:7">
      <c r="B54" s="24" t="s">
        <v>33</v>
      </c>
      <c r="C54" s="22"/>
      <c r="D54" s="22"/>
      <c r="E54" s="22"/>
      <c r="F54" s="22"/>
      <c r="G54" s="22"/>
    </row>
  </sheetData>
  <mergeCells count="31">
    <mergeCell ref="E4:F4"/>
    <mergeCell ref="B20:C20"/>
    <mergeCell ref="B22:C22"/>
    <mergeCell ref="B19:C19"/>
    <mergeCell ref="B28:C28"/>
    <mergeCell ref="B23:C23"/>
    <mergeCell ref="B24:C24"/>
    <mergeCell ref="B26:C26"/>
    <mergeCell ref="B25:C25"/>
    <mergeCell ref="B27:C27"/>
    <mergeCell ref="B4:D4"/>
    <mergeCell ref="C6:G6"/>
    <mergeCell ref="C7:G7"/>
    <mergeCell ref="C8:G8"/>
    <mergeCell ref="C9:G9"/>
    <mergeCell ref="C10:G10"/>
    <mergeCell ref="C45:G45"/>
    <mergeCell ref="B33:C33"/>
    <mergeCell ref="B32:C32"/>
    <mergeCell ref="B35:C35"/>
    <mergeCell ref="E36:F36"/>
    <mergeCell ref="B34:C34"/>
    <mergeCell ref="C11:G11"/>
    <mergeCell ref="C12:G12"/>
    <mergeCell ref="C13:G13"/>
    <mergeCell ref="B12:B13"/>
    <mergeCell ref="B39:G43"/>
    <mergeCell ref="B31:C31"/>
    <mergeCell ref="B21:C21"/>
    <mergeCell ref="B29:C29"/>
    <mergeCell ref="B30:C30"/>
  </mergeCells>
  <phoneticPr fontId="2"/>
  <conditionalFormatting sqref="C16 G36">
    <cfRule type="cellIs" dxfId="0" priority="5" stopIfTrue="1" operator="equal">
      <formula>0</formula>
    </cfRule>
  </conditionalFormatting>
  <dataValidations count="1">
    <dataValidation imeMode="off" allowBlank="1" showInputMessage="1" showErrorMessage="1" sqref="D20:D35 F20:G35"/>
  </dataValidations>
  <hyperlinks>
    <hyperlink ref="B54" r:id="rId1" display="http://www.annatumoru.co.jp/"/>
  </hyperlinks>
  <printOptions horizontalCentered="1"/>
  <pageMargins left="0.59055118110236227" right="0.59055118110236227" top="0.98425196850393704" bottom="0.78740157480314965" header="0.51181102362204722" footer="0.51181102362204722"/>
  <pageSetup paperSize="9" scale="86" fitToHeight="0" orientation="portrait" r:id="rId2"/>
  <headerFooter alignWithMargins="0"/>
  <rowBreaks count="1" manualBreakCount="1">
    <brk id="43" min="1" max="7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628D029-3C8C-496B-A252-84F81EF6EC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緑のセルにおご入力いただき、メールにてご送付ください。</vt:lpstr>
      <vt:lpstr>'緑のセルにおご入力いただき、メールにてご送付ください。'!Print_Area</vt:lpstr>
    </vt:vector>
  </TitlesOfParts>
  <Manager>人と自然の研究所</Manager>
  <Company>人と自然の研究所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注文書</dc:title>
  <dc:creator>人と自然の研究所</dc:creator>
  <cp:lastModifiedBy>IBCL106</cp:lastModifiedBy>
  <cp:lastPrinted>2014-10-29T07:47:05Z</cp:lastPrinted>
  <dcterms:created xsi:type="dcterms:W3CDTF">2014-10-14T11:31:15Z</dcterms:created>
  <dcterms:modified xsi:type="dcterms:W3CDTF">2014-10-29T07:47:32Z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TC103784799990</vt:lpwstr>
  </property>
</Properties>
</file>